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840"/>
  </bookViews>
  <sheets>
    <sheet name="Sheet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1"/>
  <c r="F51" s="1"/>
  <c r="F52" l="1"/>
  <c r="F53" s="1"/>
  <c r="F54" s="1"/>
</calcChain>
</file>

<file path=xl/sharedStrings.xml><?xml version="1.0" encoding="utf-8"?>
<sst xmlns="http://schemas.openxmlformats.org/spreadsheetml/2006/main" count="105" uniqueCount="88">
  <si>
    <t>Zadanie : Przebudowa drogi powiatowej nr 1436K Brzesko - Okocim - Jadowniki 
                w km od 6+635,00 do km 8+860,00 w miejscowości Jadowniki, 
                powiat brzeski, gmina Brzesko</t>
  </si>
  <si>
    <t>Wykonanie nawierzchni - w-wa ścieralna z betonu asfaltowego AC11S - grub. 4 cm /KR-3/</t>
  </si>
  <si>
    <t>IV. Przebudowa chodnika</t>
  </si>
  <si>
    <t>8.</t>
  </si>
  <si>
    <t>Razem V. Zatoka autobusowa</t>
  </si>
  <si>
    <t>Wykonanie skrzyżowania wyniesionego 
- wg specyfikacji</t>
  </si>
  <si>
    <t>Jedn. 
miary</t>
  </si>
  <si>
    <t xml:space="preserve">Słownie : </t>
  </si>
  <si>
    <t>….................................................</t>
  </si>
  <si>
    <t>Przebudowa przepustów pod zjazdami, 
w związku z poszerzeniem jezdni.</t>
  </si>
  <si>
    <t xml:space="preserve">Część nr 2 </t>
  </si>
  <si>
    <t>szt</t>
  </si>
  <si>
    <t>m</t>
  </si>
  <si>
    <t>( podpis uprawnionego przedstawiciela wykonawcy )</t>
  </si>
  <si>
    <t>TABELA TYTUŁÓW I ELEMENTÓW ROZLICZENIOWYCH</t>
  </si>
  <si>
    <t>Formularz cenowy /kosztorys inwestorski</t>
  </si>
  <si>
    <t>Poz.</t>
  </si>
  <si>
    <t>Przedmiar robót, lokalizacja, technologia</t>
  </si>
  <si>
    <t>Ilość jednostek</t>
  </si>
  <si>
    <t>1.</t>
  </si>
  <si>
    <t>Mg</t>
  </si>
  <si>
    <t>2.</t>
  </si>
  <si>
    <t>3.</t>
  </si>
  <si>
    <t>4.</t>
  </si>
  <si>
    <t>Frezowanie istn, nawierzchni głęb. do 4 cm z odwozem destruktu na odl. do 25 km</t>
  </si>
  <si>
    <t>5 .</t>
  </si>
  <si>
    <t>Uformowanie ( wyrównanie) z uprzednim wyprofilowaniem mechanicznym poboczy 
kruszywem łamanym 0/31,5mm grub. śr. 10 cm.</t>
  </si>
  <si>
    <t>6.</t>
  </si>
  <si>
    <t>Przebudowa rowów odwadniających.</t>
  </si>
  <si>
    <t>7.</t>
  </si>
  <si>
    <t>Pionowa regulacja studzienek wodościekowych</t>
  </si>
  <si>
    <t>9.</t>
  </si>
  <si>
    <t>Wykonanie studzienek ściekowych</t>
  </si>
  <si>
    <t>Przebudowa nawierzchni chodnika z kostki brukowej</t>
  </si>
  <si>
    <t>Zatoka autobusowa - wg specyfikacji</t>
  </si>
  <si>
    <t>kpl</t>
  </si>
  <si>
    <t>10.</t>
  </si>
  <si>
    <t>Przejście dla pieszych - wg specyfikacji</t>
  </si>
  <si>
    <t>11.</t>
  </si>
  <si>
    <t>Aktywne oznakowanie przejścia - wg specyfikacji</t>
  </si>
  <si>
    <t>12.</t>
  </si>
  <si>
    <t>Montaż konstrukcji wsporczej z elementami oświetleniowymi - wg specyfikacji</t>
  </si>
  <si>
    <t>13.</t>
  </si>
  <si>
    <t>VIII. Radar z tablicą (aktywną) o zmiennej treści z informacją o prędkości pojazdu km 7+650,00</t>
  </si>
  <si>
    <t>14.</t>
  </si>
  <si>
    <t>Ustawienie konstrukcji wsporczej na fundamencie z tablicą o zmiennej treści informującej (wyświetlanej) o prędkości pojazdu - z zasilaniem baterią solarną- wg specyfikacji</t>
  </si>
  <si>
    <t>15.</t>
  </si>
  <si>
    <t>Ustawienie słupków do znaków pionowych</t>
  </si>
  <si>
    <t>16.</t>
  </si>
  <si>
    <t>Przymocowanie tablic znaków odblaskowych do słupków</t>
  </si>
  <si>
    <t>17.</t>
  </si>
  <si>
    <t>Oznakowanie grubowarstwowe z elementami odblaskowym</t>
  </si>
  <si>
    <t>18.</t>
  </si>
  <si>
    <t>Montaż stalowych barier ochronnych SP09/4</t>
  </si>
  <si>
    <t>mb</t>
  </si>
  <si>
    <t>19.</t>
  </si>
  <si>
    <t>Montaż poręczy U-11a</t>
  </si>
  <si>
    <t>20.</t>
  </si>
  <si>
    <t>Wartość robót [ zł]</t>
  </si>
  <si>
    <t>Podatek VAT 23 % [zł]</t>
  </si>
  <si>
    <r>
      <rPr>
        <b/>
        <u/>
        <sz val="12"/>
        <rFont val="Times New Roman"/>
        <family val="1"/>
        <charset val="238"/>
      </rPr>
      <t>I. Jezdnia z poszerzeniami</t>
    </r>
  </si>
  <si>
    <r>
      <t>m</t>
    </r>
    <r>
      <rPr>
        <vertAlign val="superscript"/>
        <sz val="12"/>
        <rFont val="Times New Roman"/>
        <family val="1"/>
        <charset val="238"/>
      </rPr>
      <t>2</t>
    </r>
  </si>
  <si>
    <r>
      <rPr>
        <b/>
        <u/>
        <sz val="12"/>
        <rFont val="Times New Roman"/>
        <family val="1"/>
        <charset val="238"/>
      </rPr>
      <t>II. Pobocza</t>
    </r>
  </si>
  <si>
    <r>
      <t>m</t>
    </r>
    <r>
      <rPr>
        <vertAlign val="superscript"/>
        <sz val="12"/>
        <rFont val="Times New Roman"/>
        <family val="1"/>
        <charset val="238"/>
      </rPr>
      <t>3</t>
    </r>
  </si>
  <si>
    <r>
      <t xml:space="preserve">VII. Skrzyżowanie wyniesione </t>
    </r>
    <r>
      <rPr>
        <b/>
        <sz val="12"/>
        <rFont val="Times New Roman"/>
        <family val="1"/>
        <charset val="238"/>
      </rPr>
      <t>km 7+812,00</t>
    </r>
  </si>
  <si>
    <r>
      <rPr>
        <b/>
        <u/>
        <sz val="12"/>
        <rFont val="Times New Roman"/>
        <family val="1"/>
        <charset val="238"/>
      </rPr>
      <t>IX. Urządzenia bezpieczeństwa ruchu</t>
    </r>
  </si>
  <si>
    <r>
      <rPr>
        <b/>
        <u/>
        <sz val="12"/>
        <rFont val="Times New Roman"/>
        <family val="1"/>
        <charset val="238"/>
      </rPr>
      <t>X. Budowa chodnika</t>
    </r>
  </si>
  <si>
    <r>
      <rPr>
        <b/>
        <sz val="12"/>
        <rFont val="Times New Roman"/>
        <family val="1"/>
        <charset val="238"/>
      </rPr>
      <t>Wartość robót z podatkiem VAT [zł]</t>
    </r>
  </si>
  <si>
    <r>
      <t xml:space="preserve">Zakres:    </t>
    </r>
    <r>
      <rPr>
        <b/>
        <i/>
        <sz val="12"/>
        <rFont val="Times New Roman"/>
        <family val="1"/>
        <charset val="238"/>
      </rPr>
      <t>2 225 km</t>
    </r>
    <r>
      <rPr>
        <sz val="12"/>
        <rFont val="Times New Roman"/>
        <family val="1"/>
        <charset val="238"/>
      </rPr>
      <t xml:space="preserve">                                                                                                         </t>
    </r>
    <r>
      <rPr>
        <b/>
        <sz val="12"/>
        <color rgb="FF0070C0"/>
        <rFont val="Times New Roman"/>
        <family val="1"/>
        <charset val="238"/>
      </rPr>
      <t>Etap I</t>
    </r>
  </si>
  <si>
    <t>Załącznik nr 2.3.</t>
  </si>
  <si>
    <t>Cena jedn.
 netto [ zł ]</t>
  </si>
  <si>
    <t>Wartość [zł] 
(kol. 4 x 5 )</t>
  </si>
  <si>
    <r>
      <t>Wyrównanie istn. podbudowy mieszanką min-asfaltową AC16W w ilości śr. 50kg/m</t>
    </r>
    <r>
      <rPr>
        <vertAlign val="super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/KR 3/</t>
    </r>
  </si>
  <si>
    <r>
      <t xml:space="preserve">Wykonanie nawierzchni z AC11S - grub. 6 cm  /KR-3/ </t>
    </r>
    <r>
      <rPr>
        <i/>
        <sz val="12"/>
        <rFont val="Times New Roman"/>
        <family val="1"/>
        <charset val="238"/>
      </rPr>
      <t>/skrzyżowania, zjazdy/</t>
    </r>
  </si>
  <si>
    <t>Razem I. Jezdnia</t>
  </si>
  <si>
    <t>Razem II. Pobocza</t>
  </si>
  <si>
    <r>
      <rPr>
        <b/>
        <sz val="12"/>
        <rFont val="Times New Roman"/>
        <family val="1"/>
        <charset val="238"/>
      </rPr>
      <t>III. Przebudowa elementów odwodnienia
 (</t>
    </r>
    <r>
      <rPr>
        <b/>
        <i/>
        <sz val="12"/>
        <rFont val="Times New Roman"/>
        <family val="1"/>
        <charset val="238"/>
      </rPr>
      <t>w związku z poszerzeniem korony drogi)</t>
    </r>
  </si>
  <si>
    <r>
      <rPr>
        <b/>
        <u/>
        <sz val="12"/>
        <rFont val="Times New Roman"/>
        <family val="1"/>
        <charset val="238"/>
      </rPr>
      <t>V. Zatoka autobusowa</t>
    </r>
    <r>
      <rPr>
        <b/>
        <sz val="12"/>
        <rFont val="Times New Roman"/>
        <family val="1"/>
        <charset val="238"/>
      </rPr>
      <t xml:space="preserve"> km 7+005,00</t>
    </r>
  </si>
  <si>
    <t>Razem  IV. Przebudowa chodnika</t>
  </si>
  <si>
    <t>Razem III. Odwodnienie</t>
  </si>
  <si>
    <r>
      <t xml:space="preserve">VI. Przejście dla pieszych wyniesione z oznakowaniem aktywnym i dedykowanym oświetleniem przejścia </t>
    </r>
    <r>
      <rPr>
        <b/>
        <sz val="12"/>
        <rFont val="Times New Roman"/>
        <family val="1"/>
        <charset val="238"/>
      </rPr>
      <t>km 7+805,00</t>
    </r>
  </si>
  <si>
    <t>Razem VI. Przejście dla pieszych</t>
  </si>
  <si>
    <t>Razem VIII. Radar ze znakiem aktywnym o zmiennej treści z informacją o prędkości pojazdu</t>
  </si>
  <si>
    <t>Razem X. Chodnik</t>
  </si>
  <si>
    <t>(data)</t>
  </si>
  <si>
    <t>Razem VII. Skrzyżowanie wyniesione</t>
  </si>
  <si>
    <t>Razem IX. Urządzenia bezpieczeństwa ruchu</t>
  </si>
  <si>
    <r>
      <t xml:space="preserve">Wykonanie chodnika z kanalizacją deszczową wraz z siecią energetyczną wg odrębnego opracowania - </t>
    </r>
    <r>
      <rPr>
        <b/>
        <sz val="12"/>
        <rFont val="Times New Roman"/>
        <family val="1"/>
        <charset val="238"/>
      </rPr>
      <t>zał. 1.1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</si>
</sst>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u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strike/>
      <sz val="12"/>
      <name val="Times New Roman"/>
      <family val="1"/>
      <charset val="238"/>
    </font>
    <font>
      <sz val="8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horizontal="justify" vertical="center"/>
    </xf>
    <xf numFmtId="0" fontId="9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topLeftCell="A34" workbookViewId="0">
      <selection activeCell="B50" sqref="B50"/>
    </sheetView>
  </sheetViews>
  <sheetFormatPr defaultColWidth="17.140625" defaultRowHeight="15.75"/>
  <cols>
    <col min="1" max="1" width="3.7109375" style="1" customWidth="1"/>
    <col min="2" max="2" width="50.7109375" style="12" customWidth="1"/>
    <col min="3" max="3" width="6.7109375" style="12" customWidth="1"/>
    <col min="4" max="4" width="8.7109375" style="12" customWidth="1"/>
    <col min="5" max="5" width="12.7109375" style="12" customWidth="1"/>
    <col min="6" max="6" width="12.7109375" style="1" customWidth="1"/>
    <col min="7" max="16384" width="17.140625" style="12"/>
  </cols>
  <sheetData>
    <row r="1" spans="1:6">
      <c r="A1" s="45" t="s">
        <v>10</v>
      </c>
      <c r="B1" s="45"/>
      <c r="E1" s="40" t="s">
        <v>69</v>
      </c>
      <c r="F1" s="40"/>
    </row>
    <row r="3" spans="1:6">
      <c r="A3" s="44" t="s">
        <v>14</v>
      </c>
      <c r="B3" s="44"/>
      <c r="C3" s="44"/>
      <c r="D3" s="44"/>
      <c r="E3" s="44"/>
      <c r="F3" s="44"/>
    </row>
    <row r="4" spans="1:6">
      <c r="A4" s="41" t="s">
        <v>15</v>
      </c>
      <c r="B4" s="41"/>
      <c r="C4" s="41"/>
      <c r="D4" s="41"/>
      <c r="E4" s="41"/>
      <c r="F4" s="41"/>
    </row>
    <row r="5" spans="1:6" ht="47.25" customHeight="1">
      <c r="A5" s="43" t="s">
        <v>0</v>
      </c>
      <c r="B5" s="43"/>
      <c r="C5" s="43"/>
      <c r="D5" s="43"/>
      <c r="E5" s="43"/>
      <c r="F5" s="43"/>
    </row>
    <row r="6" spans="1:6">
      <c r="A6" s="42" t="s">
        <v>68</v>
      </c>
      <c r="B6" s="42"/>
      <c r="C6" s="42"/>
      <c r="D6" s="42"/>
      <c r="E6" s="42"/>
      <c r="F6" s="42"/>
    </row>
    <row r="7" spans="1:6" ht="16.5" thickBot="1">
      <c r="A7" s="41"/>
      <c r="B7" s="41"/>
      <c r="C7" s="41"/>
      <c r="D7" s="41"/>
      <c r="E7" s="41"/>
      <c r="F7" s="41"/>
    </row>
    <row r="8" spans="1:6" ht="32.25" customHeight="1">
      <c r="A8" s="22" t="s">
        <v>16</v>
      </c>
      <c r="B8" s="23" t="s">
        <v>17</v>
      </c>
      <c r="C8" s="24" t="s">
        <v>6</v>
      </c>
      <c r="D8" s="24" t="s">
        <v>18</v>
      </c>
      <c r="E8" s="24" t="s">
        <v>70</v>
      </c>
      <c r="F8" s="25" t="s">
        <v>71</v>
      </c>
    </row>
    <row r="9" spans="1:6" ht="9" customHeight="1">
      <c r="A9" s="26">
        <v>1</v>
      </c>
      <c r="B9" s="15">
        <v>2</v>
      </c>
      <c r="C9" s="15">
        <v>3</v>
      </c>
      <c r="D9" s="15">
        <v>4</v>
      </c>
      <c r="E9" s="15">
        <v>5</v>
      </c>
      <c r="F9" s="27">
        <v>6</v>
      </c>
    </row>
    <row r="10" spans="1:6">
      <c r="A10" s="46" t="s">
        <v>60</v>
      </c>
      <c r="B10" s="47"/>
      <c r="C10" s="13"/>
      <c r="D10" s="13"/>
      <c r="E10" s="13"/>
      <c r="F10" s="28"/>
    </row>
    <row r="11" spans="1:6" ht="36" customHeight="1">
      <c r="A11" s="29" t="s">
        <v>19</v>
      </c>
      <c r="B11" s="5" t="s">
        <v>72</v>
      </c>
      <c r="C11" s="2" t="s">
        <v>20</v>
      </c>
      <c r="D11" s="6"/>
      <c r="E11" s="4"/>
      <c r="F11" s="30"/>
    </row>
    <row r="12" spans="1:6" ht="31.5">
      <c r="A12" s="29" t="s">
        <v>21</v>
      </c>
      <c r="B12" s="5" t="s">
        <v>1</v>
      </c>
      <c r="C12" s="2" t="s">
        <v>61</v>
      </c>
      <c r="D12" s="7"/>
      <c r="E12" s="4"/>
      <c r="F12" s="30"/>
    </row>
    <row r="13" spans="1:6" ht="31.5">
      <c r="A13" s="29" t="s">
        <v>22</v>
      </c>
      <c r="B13" s="5" t="s">
        <v>73</v>
      </c>
      <c r="C13" s="2" t="s">
        <v>61</v>
      </c>
      <c r="D13" s="8"/>
      <c r="E13" s="4"/>
      <c r="F13" s="30"/>
    </row>
    <row r="14" spans="1:6" ht="31.5">
      <c r="A14" s="29" t="s">
        <v>23</v>
      </c>
      <c r="B14" s="5" t="s">
        <v>24</v>
      </c>
      <c r="C14" s="2" t="s">
        <v>61</v>
      </c>
      <c r="D14" s="9"/>
      <c r="E14" s="4"/>
      <c r="F14" s="30"/>
    </row>
    <row r="15" spans="1:6" ht="20.100000000000001" customHeight="1">
      <c r="A15" s="38" t="s">
        <v>74</v>
      </c>
      <c r="B15" s="39"/>
      <c r="C15" s="39"/>
      <c r="D15" s="39"/>
      <c r="E15" s="39"/>
      <c r="F15" s="28"/>
    </row>
    <row r="16" spans="1:6">
      <c r="A16" s="46" t="s">
        <v>62</v>
      </c>
      <c r="B16" s="47"/>
      <c r="C16" s="13"/>
      <c r="D16" s="13"/>
      <c r="E16" s="13"/>
      <c r="F16" s="28"/>
    </row>
    <row r="17" spans="1:6" ht="47.25">
      <c r="A17" s="29" t="s">
        <v>25</v>
      </c>
      <c r="B17" s="5" t="s">
        <v>26</v>
      </c>
      <c r="C17" s="2" t="s">
        <v>61</v>
      </c>
      <c r="D17" s="8"/>
      <c r="E17" s="4"/>
      <c r="F17" s="30"/>
    </row>
    <row r="18" spans="1:6" ht="20.100000000000001" customHeight="1">
      <c r="A18" s="38" t="s">
        <v>75</v>
      </c>
      <c r="B18" s="39"/>
      <c r="C18" s="39"/>
      <c r="D18" s="39"/>
      <c r="E18" s="39"/>
      <c r="F18" s="30"/>
    </row>
    <row r="19" spans="1:6" ht="32.1" customHeight="1">
      <c r="A19" s="48" t="s">
        <v>76</v>
      </c>
      <c r="B19" s="49"/>
      <c r="C19" s="10"/>
      <c r="D19" s="10"/>
      <c r="E19" s="10"/>
      <c r="F19" s="31"/>
    </row>
    <row r="20" spans="1:6" ht="20.100000000000001" customHeight="1">
      <c r="A20" s="29" t="s">
        <v>27</v>
      </c>
      <c r="B20" s="5" t="s">
        <v>28</v>
      </c>
      <c r="C20" s="3" t="s">
        <v>63</v>
      </c>
      <c r="D20" s="8"/>
      <c r="E20" s="4"/>
      <c r="F20" s="30"/>
    </row>
    <row r="21" spans="1:6" ht="20.100000000000001" customHeight="1">
      <c r="A21" s="29" t="s">
        <v>29</v>
      </c>
      <c r="B21" s="5" t="s">
        <v>30</v>
      </c>
      <c r="C21" s="2" t="s">
        <v>11</v>
      </c>
      <c r="D21" s="8"/>
      <c r="E21" s="4"/>
      <c r="F21" s="30"/>
    </row>
    <row r="22" spans="1:6" ht="32.1" customHeight="1">
      <c r="A22" s="29" t="s">
        <v>3</v>
      </c>
      <c r="B22" s="5" t="s">
        <v>9</v>
      </c>
      <c r="C22" s="2" t="s">
        <v>12</v>
      </c>
      <c r="D22" s="8"/>
      <c r="E22" s="4"/>
      <c r="F22" s="30"/>
    </row>
    <row r="23" spans="1:6" ht="20.100000000000001" customHeight="1">
      <c r="A23" s="29" t="s">
        <v>31</v>
      </c>
      <c r="B23" s="5" t="s">
        <v>32</v>
      </c>
      <c r="C23" s="2" t="s">
        <v>11</v>
      </c>
      <c r="D23" s="8"/>
      <c r="E23" s="4"/>
      <c r="F23" s="30"/>
    </row>
    <row r="24" spans="1:6" ht="20.100000000000001" customHeight="1">
      <c r="A24" s="38" t="s">
        <v>79</v>
      </c>
      <c r="B24" s="39"/>
      <c r="C24" s="39"/>
      <c r="D24" s="39"/>
      <c r="E24" s="39"/>
      <c r="F24" s="28"/>
    </row>
    <row r="25" spans="1:6">
      <c r="A25" s="32" t="s">
        <v>2</v>
      </c>
      <c r="B25" s="33"/>
      <c r="C25" s="13"/>
      <c r="D25" s="13"/>
      <c r="E25" s="13"/>
      <c r="F25" s="28"/>
    </row>
    <row r="26" spans="1:6" ht="18.75">
      <c r="A26" s="29" t="s">
        <v>3</v>
      </c>
      <c r="B26" s="13" t="s">
        <v>33</v>
      </c>
      <c r="C26" s="2" t="s">
        <v>61</v>
      </c>
      <c r="D26" s="6"/>
      <c r="E26" s="4"/>
      <c r="F26" s="30"/>
    </row>
    <row r="27" spans="1:6">
      <c r="A27" s="38" t="s">
        <v>78</v>
      </c>
      <c r="B27" s="39"/>
      <c r="C27" s="39"/>
      <c r="D27" s="39"/>
      <c r="E27" s="39"/>
      <c r="F27" s="30"/>
    </row>
    <row r="28" spans="1:6">
      <c r="A28" s="34" t="s">
        <v>77</v>
      </c>
      <c r="B28" s="35"/>
      <c r="C28" s="16"/>
      <c r="D28" s="16"/>
      <c r="E28" s="16"/>
      <c r="F28" s="30"/>
    </row>
    <row r="29" spans="1:6" ht="20.100000000000001" customHeight="1">
      <c r="A29" s="29" t="s">
        <v>31</v>
      </c>
      <c r="B29" s="13" t="s">
        <v>34</v>
      </c>
      <c r="C29" s="2" t="s">
        <v>35</v>
      </c>
      <c r="D29" s="8"/>
      <c r="E29" s="4"/>
      <c r="F29" s="30"/>
    </row>
    <row r="30" spans="1:6" ht="20.100000000000001" customHeight="1">
      <c r="A30" s="38" t="s">
        <v>4</v>
      </c>
      <c r="B30" s="39"/>
      <c r="C30" s="39"/>
      <c r="D30" s="39"/>
      <c r="E30" s="39"/>
      <c r="F30" s="30"/>
    </row>
    <row r="31" spans="1:6" ht="47.25" customHeight="1">
      <c r="A31" s="36" t="s">
        <v>80</v>
      </c>
      <c r="B31" s="37"/>
      <c r="C31" s="2"/>
      <c r="D31" s="2"/>
      <c r="E31" s="2"/>
      <c r="F31" s="28"/>
    </row>
    <row r="32" spans="1:6" ht="20.100000000000001" customHeight="1">
      <c r="A32" s="29" t="s">
        <v>36</v>
      </c>
      <c r="B32" s="13" t="s">
        <v>37</v>
      </c>
      <c r="C32" s="2" t="s">
        <v>35</v>
      </c>
      <c r="D32" s="8"/>
      <c r="E32" s="4"/>
      <c r="F32" s="30"/>
    </row>
    <row r="33" spans="1:6" ht="20.100000000000001" customHeight="1">
      <c r="A33" s="29" t="s">
        <v>38</v>
      </c>
      <c r="B33" s="13" t="s">
        <v>39</v>
      </c>
      <c r="C33" s="2" t="s">
        <v>35</v>
      </c>
      <c r="D33" s="8"/>
      <c r="E33" s="4"/>
      <c r="F33" s="30"/>
    </row>
    <row r="34" spans="1:6" ht="32.1" customHeight="1">
      <c r="A34" s="29" t="s">
        <v>40</v>
      </c>
      <c r="B34" s="5" t="s">
        <v>41</v>
      </c>
      <c r="C34" s="2" t="s">
        <v>35</v>
      </c>
      <c r="D34" s="8"/>
      <c r="E34" s="4"/>
      <c r="F34" s="30"/>
    </row>
    <row r="35" spans="1:6" ht="20.100000000000001" customHeight="1">
      <c r="A35" s="38" t="s">
        <v>81</v>
      </c>
      <c r="B35" s="39"/>
      <c r="C35" s="39"/>
      <c r="D35" s="39"/>
      <c r="E35" s="39"/>
      <c r="F35" s="28"/>
    </row>
    <row r="36" spans="1:6">
      <c r="A36" s="32" t="s">
        <v>64</v>
      </c>
      <c r="B36" s="33"/>
      <c r="C36" s="13"/>
      <c r="D36" s="13"/>
      <c r="E36" s="13"/>
      <c r="F36" s="28"/>
    </row>
    <row r="37" spans="1:6" ht="31.5">
      <c r="A37" s="29" t="s">
        <v>42</v>
      </c>
      <c r="B37" s="5" t="s">
        <v>5</v>
      </c>
      <c r="C37" s="2" t="s">
        <v>35</v>
      </c>
      <c r="D37" s="4"/>
      <c r="E37" s="4"/>
      <c r="F37" s="30"/>
    </row>
    <row r="38" spans="1:6">
      <c r="A38" s="38" t="s">
        <v>85</v>
      </c>
      <c r="B38" s="39"/>
      <c r="C38" s="39"/>
      <c r="D38" s="39"/>
      <c r="E38" s="39"/>
      <c r="F38" s="30"/>
    </row>
    <row r="39" spans="1:6" ht="33" customHeight="1">
      <c r="A39" s="36" t="s">
        <v>43</v>
      </c>
      <c r="B39" s="37"/>
      <c r="C39" s="13"/>
      <c r="D39" s="13"/>
      <c r="E39" s="13"/>
      <c r="F39" s="28"/>
    </row>
    <row r="40" spans="1:6" ht="63">
      <c r="A40" s="29" t="s">
        <v>44</v>
      </c>
      <c r="B40" s="5" t="s">
        <v>45</v>
      </c>
      <c r="C40" s="2" t="s">
        <v>35</v>
      </c>
      <c r="D40" s="8"/>
      <c r="E40" s="4"/>
      <c r="F40" s="30"/>
    </row>
    <row r="41" spans="1:6" ht="20.100000000000001" customHeight="1">
      <c r="A41" s="57" t="s">
        <v>82</v>
      </c>
      <c r="B41" s="58"/>
      <c r="C41" s="58"/>
      <c r="D41" s="58"/>
      <c r="E41" s="58"/>
      <c r="F41" s="28"/>
    </row>
    <row r="42" spans="1:6">
      <c r="A42" s="46" t="s">
        <v>65</v>
      </c>
      <c r="B42" s="47"/>
      <c r="C42" s="13"/>
      <c r="D42" s="13"/>
      <c r="E42" s="13"/>
      <c r="F42" s="28"/>
    </row>
    <row r="43" spans="1:6" ht="20.100000000000001" customHeight="1">
      <c r="A43" s="29" t="s">
        <v>46</v>
      </c>
      <c r="B43" s="14" t="s">
        <v>47</v>
      </c>
      <c r="C43" s="2" t="s">
        <v>11</v>
      </c>
      <c r="D43" s="8"/>
      <c r="E43" s="4"/>
      <c r="F43" s="30"/>
    </row>
    <row r="44" spans="1:6" ht="20.100000000000001" customHeight="1">
      <c r="A44" s="29" t="s">
        <v>48</v>
      </c>
      <c r="B44" s="5" t="s">
        <v>49</v>
      </c>
      <c r="C44" s="2" t="s">
        <v>11</v>
      </c>
      <c r="D44" s="8"/>
      <c r="E44" s="4"/>
      <c r="F44" s="30"/>
    </row>
    <row r="45" spans="1:6" ht="31.5">
      <c r="A45" s="29" t="s">
        <v>50</v>
      </c>
      <c r="B45" s="5" t="s">
        <v>51</v>
      </c>
      <c r="C45" s="2" t="s">
        <v>61</v>
      </c>
      <c r="D45" s="8"/>
      <c r="E45" s="4"/>
      <c r="F45" s="30"/>
    </row>
    <row r="46" spans="1:6" ht="20.100000000000001" customHeight="1">
      <c r="A46" s="29" t="s">
        <v>52</v>
      </c>
      <c r="B46" s="13" t="s">
        <v>53</v>
      </c>
      <c r="C46" s="2" t="s">
        <v>54</v>
      </c>
      <c r="D46" s="8"/>
      <c r="E46" s="4"/>
      <c r="F46" s="30"/>
    </row>
    <row r="47" spans="1:6" ht="20.100000000000001" customHeight="1">
      <c r="A47" s="29" t="s">
        <v>55</v>
      </c>
      <c r="B47" s="14" t="s">
        <v>56</v>
      </c>
      <c r="C47" s="2" t="s">
        <v>54</v>
      </c>
      <c r="D47" s="8"/>
      <c r="E47" s="4"/>
      <c r="F47" s="30"/>
    </row>
    <row r="48" spans="1:6" ht="20.100000000000001" customHeight="1">
      <c r="A48" s="38" t="s">
        <v>86</v>
      </c>
      <c r="B48" s="39"/>
      <c r="C48" s="39"/>
      <c r="D48" s="39"/>
      <c r="E48" s="39"/>
      <c r="F48" s="28"/>
    </row>
    <row r="49" spans="1:6">
      <c r="A49" s="46" t="s">
        <v>66</v>
      </c>
      <c r="B49" s="47"/>
      <c r="C49" s="13"/>
      <c r="D49" s="13"/>
      <c r="E49" s="10"/>
      <c r="F49" s="28"/>
    </row>
    <row r="50" spans="1:6" ht="47.25">
      <c r="A50" s="29" t="s">
        <v>57</v>
      </c>
      <c r="B50" s="5" t="s">
        <v>87</v>
      </c>
      <c r="C50" s="2" t="s">
        <v>35</v>
      </c>
      <c r="D50" s="4">
        <v>1</v>
      </c>
      <c r="E50" s="10"/>
      <c r="F50" s="28">
        <f>D50*E50</f>
        <v>0</v>
      </c>
    </row>
    <row r="51" spans="1:6" ht="20.100000000000001" customHeight="1" thickBot="1">
      <c r="A51" s="51" t="s">
        <v>83</v>
      </c>
      <c r="B51" s="52"/>
      <c r="C51" s="52"/>
      <c r="D51" s="52"/>
      <c r="E51" s="52"/>
      <c r="F51" s="21">
        <f>F50</f>
        <v>0</v>
      </c>
    </row>
    <row r="52" spans="1:6" ht="20.100000000000001" customHeight="1">
      <c r="A52" s="53" t="s">
        <v>58</v>
      </c>
      <c r="B52" s="54"/>
      <c r="C52" s="54"/>
      <c r="D52" s="54"/>
      <c r="E52" s="54"/>
      <c r="F52" s="19">
        <f>F15+F18+F24+F27+F30+F35+F38+F41+F48+F51</f>
        <v>0</v>
      </c>
    </row>
    <row r="53" spans="1:6" ht="20.100000000000001" customHeight="1">
      <c r="A53" s="55" t="s">
        <v>59</v>
      </c>
      <c r="B53" s="56"/>
      <c r="C53" s="56"/>
      <c r="D53" s="56"/>
      <c r="E53" s="56"/>
      <c r="F53" s="20">
        <f>0.23*F52</f>
        <v>0</v>
      </c>
    </row>
    <row r="54" spans="1:6" ht="20.100000000000001" customHeight="1" thickBot="1">
      <c r="A54" s="51" t="s">
        <v>67</v>
      </c>
      <c r="B54" s="52"/>
      <c r="C54" s="52"/>
      <c r="D54" s="52"/>
      <c r="E54" s="52"/>
      <c r="F54" s="21">
        <f>F52+F53</f>
        <v>0</v>
      </c>
    </row>
    <row r="56" spans="1:6">
      <c r="A56" s="42" t="s">
        <v>7</v>
      </c>
      <c r="B56" s="42"/>
      <c r="C56" s="42"/>
      <c r="D56" s="42"/>
      <c r="E56" s="42"/>
      <c r="F56" s="42"/>
    </row>
    <row r="58" spans="1:6">
      <c r="C58" s="59" t="s">
        <v>8</v>
      </c>
      <c r="D58" s="59"/>
      <c r="E58" s="59"/>
      <c r="F58" s="59"/>
    </row>
    <row r="59" spans="1:6" s="18" customFormat="1" ht="11.25">
      <c r="A59" s="17" t="s">
        <v>84</v>
      </c>
      <c r="C59" s="50" t="s">
        <v>13</v>
      </c>
      <c r="D59" s="50"/>
      <c r="E59" s="50"/>
      <c r="F59" s="50"/>
    </row>
    <row r="61" spans="1:6">
      <c r="A61" s="11"/>
    </row>
  </sheetData>
  <mergeCells count="33">
    <mergeCell ref="A41:E41"/>
    <mergeCell ref="A48:E48"/>
    <mergeCell ref="A42:B42"/>
    <mergeCell ref="A49:B49"/>
    <mergeCell ref="C58:F58"/>
    <mergeCell ref="A56:F56"/>
    <mergeCell ref="C59:F59"/>
    <mergeCell ref="A51:E51"/>
    <mergeCell ref="A52:E52"/>
    <mergeCell ref="A53:E53"/>
    <mergeCell ref="A54:E54"/>
    <mergeCell ref="E1:F1"/>
    <mergeCell ref="A4:F4"/>
    <mergeCell ref="A7:F7"/>
    <mergeCell ref="A6:F6"/>
    <mergeCell ref="A24:E24"/>
    <mergeCell ref="A5:F5"/>
    <mergeCell ref="A3:F3"/>
    <mergeCell ref="A15:E15"/>
    <mergeCell ref="A18:E18"/>
    <mergeCell ref="A1:B1"/>
    <mergeCell ref="A10:B10"/>
    <mergeCell ref="A16:B16"/>
    <mergeCell ref="A19:B19"/>
    <mergeCell ref="A25:B25"/>
    <mergeCell ref="A28:B28"/>
    <mergeCell ref="A31:B31"/>
    <mergeCell ref="A36:B36"/>
    <mergeCell ref="A39:B39"/>
    <mergeCell ref="A27:E27"/>
    <mergeCell ref="A30:E30"/>
    <mergeCell ref="A35:E35"/>
    <mergeCell ref="A38:E38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Maria</cp:lastModifiedBy>
  <cp:lastPrinted>2021-04-23T07:53:44Z</cp:lastPrinted>
  <dcterms:created xsi:type="dcterms:W3CDTF">2021-03-20T18:19:05Z</dcterms:created>
  <dcterms:modified xsi:type="dcterms:W3CDTF">2021-04-29T06:58:47Z</dcterms:modified>
</cp:coreProperties>
</file>